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shortcut-targets-by-id\1l2cZJNBh84EL4evnTK-RWADqArZjPlI0\Van Tech\Financial\Funding Requests\2026-27\"/>
    </mc:Choice>
  </mc:AlternateContent>
  <xr:revisionPtr revIDLastSave="0" documentId="13_ncr:1_{2F6BCE58-2642-45D1-A3D0-43CEB24A551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4" i="1" l="1"/>
</calcChain>
</file>

<file path=xl/sharedStrings.xml><?xml version="1.0" encoding="utf-8"?>
<sst xmlns="http://schemas.openxmlformats.org/spreadsheetml/2006/main" count="315" uniqueCount="196">
  <si>
    <t>1</t>
  </si>
  <si>
    <t>Start time</t>
  </si>
  <si>
    <t>Completion time</t>
  </si>
  <si>
    <t>Email</t>
  </si>
  <si>
    <t>Name</t>
  </si>
  <si>
    <t>Name1</t>
  </si>
  <si>
    <t>Email Address</t>
  </si>
  <si>
    <t>Department &amp; Subject, Program Area or Club Name </t>
  </si>
  <si>
    <t>Grade of students benefitting (Check all that apply)</t>
  </si>
  <si>
    <t>What will the funds be used for?</t>
  </si>
  <si>
    <t>Will the purchase benefit students in future years?</t>
  </si>
  <si>
    <t>If yes, please provide details.  When?</t>
  </si>
  <si>
    <t>If you answered "Maybe" in question 6, please explain.</t>
  </si>
  <si>
    <t>Date of event (if applicable)</t>
  </si>
  <si>
    <t>Date funds are required</t>
  </si>
  <si>
    <t>Describe any additional funding sources, if any.</t>
  </si>
  <si>
    <t>Total approximate cost of event or item(s)</t>
  </si>
  <si>
    <t>Amount requested from PAC</t>
  </si>
  <si>
    <t>Do you want to add any additional information about this request?</t>
  </si>
  <si>
    <t>kmccready@vsb.bc.ca</t>
  </si>
  <si>
    <t>Kelsey Mc Cready</t>
  </si>
  <si>
    <t>BASE space lunch hour programming &amp; FIT drop-in</t>
  </si>
  <si>
    <t>Grade 8;Grade 12;Grade 11;Grade 9;Grade 10;</t>
  </si>
  <si>
    <t>It will be used to purchase materials, resources, and snacks for the BASE space for use during lunch hour drop-in, after-school homework club &amp; FIT drop-in on thursday afternoon and Friday mornings. And to upgrade some existing materials (chess sets, games missing pieces)</t>
  </si>
  <si>
    <t>Yes</t>
  </si>
  <si>
    <t>This room is used by many students, even as a quiet/calm space during Grade 8-10 dances.</t>
  </si>
  <si>
    <t>Ideally by mid october/early november</t>
  </si>
  <si>
    <t xml:space="preserve">None :) </t>
  </si>
  <si>
    <t>Ive so appreciated this PAC funding resource, thank you!</t>
  </si>
  <si>
    <t>abigiolli@vsb.bc.ca</t>
  </si>
  <si>
    <t>Angela Bigiolli</t>
  </si>
  <si>
    <t>Grade 8 FIT sessions with Lead 11/12 students</t>
  </si>
  <si>
    <t>Grade 8;Grade 11;Grade 12;</t>
  </si>
  <si>
    <t>Snacks for the FIT fruit group session X 3</t>
  </si>
  <si>
    <t>No</t>
  </si>
  <si>
    <t>Sept 2026 - March 2027</t>
  </si>
  <si>
    <t>ASAP</t>
  </si>
  <si>
    <t>The past 2 years we had funds that came from a one time Leadership grant that a leadership student applied for from the VSB. Those funds now have run out but we are still running the FIT sessions with the Grade 8's to build connection.</t>
  </si>
  <si>
    <t>Scorekeeping - Officials</t>
  </si>
  <si>
    <t>Grade 10;Grade 11;Grade 12;</t>
  </si>
  <si>
    <t>Snacks for students after school who are volunteering their time to help scorekeep for our athletics program</t>
  </si>
  <si>
    <t>All year</t>
  </si>
  <si>
    <t xml:space="preserve">October 1st - start of Van Tech athletic season </t>
  </si>
  <si>
    <t>During the indoor Athletic School year (Fall, Winter and Spring Season) there is approximately 140 games that students volunteer their time for. Often times students do not leave the school until 8 or 9 pm after all the games are done. This money would allow for snacks to be bought for our volunteers who are helping out at our games after a long day of school</t>
  </si>
  <si>
    <t>nreedman@vsb.bc.ca</t>
  </si>
  <si>
    <t>Nigel Reedman</t>
  </si>
  <si>
    <t>Yearbook</t>
  </si>
  <si>
    <t>Grade 8;Grade 9;Grade 10;Grade 11;Grade 12;</t>
  </si>
  <si>
    <t xml:space="preserve">Canon R50 camera. Slowly replacing some of the oldest cameras. Models from 2009 have done us well but are starting to fail and new technology is a lot easier for students to get better photos. </t>
  </si>
  <si>
    <t>Will be used for many years, future yearbook students</t>
  </si>
  <si>
    <t>Sept 2024 (other old camera replacement)</t>
  </si>
  <si>
    <t>When possible</t>
  </si>
  <si>
    <t>Yearbook will try to self fund a second camera (would replace 2 this year)</t>
  </si>
  <si>
    <t>Unfortunately, the district made changes this year to hold back funds paid via SchoolCashOnline and the yearbook has "lost" a little more than this amount requested. Thank you for the time required to review all the requests.</t>
  </si>
  <si>
    <t>dsardinha@vsb.bc.ca</t>
  </si>
  <si>
    <t>Daniel Sardinha</t>
  </si>
  <si>
    <t>Math &amp; Computer Science Contests</t>
  </si>
  <si>
    <t>Waterloo Math and Computer Science Contests:  Gr.8 Gauss, Gr.9 Pascal &amp; Freyer, Gr.10 Caley &amp; Galois, Gr. 11 Fermat &amp; Hypatia, Gr.12 Euclid and the Canadian Computing Contest (all grades)</t>
  </si>
  <si>
    <t>These contests provide enrichment to strong math students and any students who wish to improve their math skills through contest preparation.   University of Waterloo applicants to science &amp; engineering programs are strongly encouraged to write the Euclid Math contest.</t>
  </si>
  <si>
    <t>February 2027 to May 2027</t>
  </si>
  <si>
    <t xml:space="preserve">None. </t>
  </si>
  <si>
    <t xml:space="preserve">Math Contests vary in cost from $5 per contest (Gr. 8 Gauss) to $18 per contest (Gr. 12 Euclid) </t>
  </si>
  <si>
    <t>malouie@vsb.bc.ca</t>
  </si>
  <si>
    <t>Michael Louie</t>
  </si>
  <si>
    <t>Mike Louie</t>
  </si>
  <si>
    <t>E-Sports Club</t>
  </si>
  <si>
    <t xml:space="preserve">Replacement Controllers.  Other replacement hardware, USB Docks, Nintendo Switch games,   Drinks/Snacks for tournaments.  Tournament Fees for students.  </t>
  </si>
  <si>
    <t xml:space="preserve">These current controllers have been in used since 2022.  Due to regular wear and tear, they need to be replaced.  Games that are purchased will be usable for the lifetime of the Nintendo Switches.  </t>
  </si>
  <si>
    <t>2026-2027 School Year</t>
  </si>
  <si>
    <t>As soon as possible.</t>
  </si>
  <si>
    <t>None</t>
  </si>
  <si>
    <t xml:space="preserve">The E-Sports Club really took off last year.  We hosted 2 tournaments that brought students here from all over the lower mainland, including New Westminster and Richmond.  It was so much fun and it cemented Van Tech as a premier host of a Super Smash Brothers Tournaments.   We want to continue this momentum this year! </t>
  </si>
  <si>
    <t>klli@vsb.bc.ca</t>
  </si>
  <si>
    <t>Kenny Li</t>
  </si>
  <si>
    <t>Ken Li</t>
  </si>
  <si>
    <t>Athletics - Curling</t>
  </si>
  <si>
    <t>Grade 12;Grade 11;Grade 10;Grade 9;Grade 8;</t>
  </si>
  <si>
    <t>Curling ice rentals for practice (once a week, 2 hours each day, from October until Spring Break).</t>
  </si>
  <si>
    <t>The hope is that students will continue participating on the team (which welcomes any student interested in playing or trying the sport) in future years.</t>
  </si>
  <si>
    <t>October 7 - March 10</t>
  </si>
  <si>
    <t>Whenever possible.</t>
  </si>
  <si>
    <t>Athletic fees</t>
  </si>
  <si>
    <t>We are the only VSB school offering a curling program for our students.  It is unique and niche, but has created a small community of student-athletes that have pride in representing our school in competition with other teams in the zone and province.  95% of curlers on our team starting curling as a result of being a school team member.  Many have joined youth curling clubs and adult leagues as a result of their participation at Van Tech.</t>
  </si>
  <si>
    <t>Athletics - Swimming</t>
  </si>
  <si>
    <t>Pool/lane rentals for team practices (4x/week for an hour before school).</t>
  </si>
  <si>
    <t>Participants return to be team members in future years, helping continue build the program and increasing participant numbers.</t>
  </si>
  <si>
    <t>Ongoing.  Sept. 16 to Oct. 22</t>
  </si>
  <si>
    <t>As soon as possible</t>
  </si>
  <si>
    <t>Athletics fees</t>
  </si>
  <si>
    <t>The swim program continues to grow and be one of the largest participatory sports teams we offer.  Coach Mark Johnston, a former Olympian, has welcomed swimmers of all abilities to be part of the team and fostering a sense of pride, community, and belonging.</t>
  </si>
  <si>
    <t>mmelendez@vsb.bc.ca</t>
  </si>
  <si>
    <t>Marcela Melendez</t>
  </si>
  <si>
    <t xml:space="preserve">LAC </t>
  </si>
  <si>
    <t xml:space="preserve">Funds will be used for annual district Movie Day in Metrotown for all inclusive ed programs: Life skills, LALS &amp; LAC classes. </t>
  </si>
  <si>
    <t>December 2026</t>
  </si>
  <si>
    <t xml:space="preserve">Tickets last year were $22. If the price hasn't been inflated and stays the same then it would be $638 for all 29 LAC students. </t>
  </si>
  <si>
    <t>wchu@vsb.bc.ca</t>
  </si>
  <si>
    <t>Tak wing Chu</t>
  </si>
  <si>
    <t>Alex Bui &amp; Wendy Chu (wchu@vsb.bc.ca)</t>
  </si>
  <si>
    <t>abui@vsb.bc.ca</t>
  </si>
  <si>
    <t>Multicultural Liaison Workers, Vancouver Technical Multicultural Lunch Group</t>
  </si>
  <si>
    <t>The funds will be used to purchase themed snacks, art supplies, and materials for a variety of art activities and team-building games designed to promote student engagement and participation. During each session, students will enjoy lunch and snacks while connecting with Multicultural Liaison Workers and peers in a welcoming environment. Activities will include casual conversations, music, team-building games, and simple crafts that promote social connections, a sense of belonging, and increased engagement with school.</t>
  </si>
  <si>
    <t>Maybe</t>
  </si>
  <si>
    <t>Some art supplies, materials, and games purchased through this initiative will be retained for future use and allowing ongoing support for student engagement activities.</t>
  </si>
  <si>
    <t>Once a month</t>
  </si>
  <si>
    <t>Oct 8, Nov 6, Dec 14, Jan 15 (TBC)</t>
  </si>
  <si>
    <t>Many ELL students face language and cultural barriers that can affect their sense of belonging and school attendance. This initiative will help students connect with Multicultural Liaison Workers and peers, building supportive relationships that increase engagement, well-being, and regular attendance.</t>
  </si>
  <si>
    <t>nvaniersel@vsb.bc.ca</t>
  </si>
  <si>
    <t>Nick Van Iersel</t>
  </si>
  <si>
    <t>Magic Connections Club</t>
  </si>
  <si>
    <t>Counselling/Student Services</t>
  </si>
  <si>
    <t>Grade 8;Grade 9;Grade 10;Grade 12;Grade 11;</t>
  </si>
  <si>
    <t>Purchasing games and food to keep our club running.</t>
  </si>
  <si>
    <t>For the portion we spend on games, the kids in future years continue to use those cards.</t>
  </si>
  <si>
    <t>September 2026 - June 2027 (1-2x per week)</t>
  </si>
  <si>
    <t>November 2026 (ideally)</t>
  </si>
  <si>
    <t>None at this time.</t>
  </si>
  <si>
    <t>We've been growing this club for the last five years. We had about 75% of our students graduate, so we're recruiting new 8s (and other grades). I run Magic Connections as a way to help bring some of our more socially isolated students into new friendships.</t>
  </si>
  <si>
    <t>Nick van Iersel / Murray Anderson</t>
  </si>
  <si>
    <t>Grade 8;Grade 9;</t>
  </si>
  <si>
    <t>Renting a bus to take students from Van Tech to Mt Seymour. This is a snow tubing and lunch trip on a pro-d day for Leadership Resiliency Program students. These students almost exclusively have multiple barriers to finances and other areas.</t>
  </si>
  <si>
    <t>February 12 2026</t>
  </si>
  <si>
    <t>February 5 2026</t>
  </si>
  <si>
    <t>This is a trip for students who wouldn't be able to otherwise pay. For many, this will be their first time ever snow tubing. Nick (Mr Van) is running point for Murray's trip here since he's VCH.</t>
  </si>
  <si>
    <t>kquesnelle@vsb.bc.ca</t>
  </si>
  <si>
    <t>Kristen Quesnelle</t>
  </si>
  <si>
    <t>Indigenous Education / All Nations Room – Indigenous Student &amp; Family Engagement</t>
  </si>
  <si>
    <t>Funds will support Indigenous student and family engagement activities through the All Nations Room, including food and refreshments for student gatherings, drop-in connection opportunities, Indigenous student leadership activities, family engagement events, and other community-building programming throughout the school year.
Food is an important engagement tool in the All Nations Room. Having food available creates a welcoming, low-barrier reason for students to enter the space, spend time together and build relationships with Indigenous Education staff. These informal connections are often what lead to students accessing academic, social, cultural or other supports when they may not otherwise know how or feel comfortable asking for help.</t>
  </si>
  <si>
    <t>This funding would help strengthen an ongoing model of student and family engagement in the All Nations Room. Building consistent participation, relationships and a sense of belonging this year supports continued engagement in Indigenous programming in future years and helps establish the room as a familiar and accessible support space for students throughout their time at Van Tech.</t>
  </si>
  <si>
    <t>Ongoing throughout the 2026–27 school year.</t>
  </si>
  <si>
    <t>As soon as available / Semester 1, 2026–27.</t>
  </si>
  <si>
    <t>Indigenous Education provides some funding for student support and programming. I also apply for additional grants when available.</t>
  </si>
  <si>
    <t>The goal is to increase Indigenous student engagement and make the All Nations Room a consistent place for connection and belonging. Informal gatherings help build relationships with students who may not otherwise seek out support. Those relationships often lead to greater participation in school, leadership opportunities and Indigenous programming, as well as earlier conversations when a student needs support.</t>
  </si>
  <si>
    <t>cduttchen@vsb.bc.ca</t>
  </si>
  <si>
    <t>Christa Duttchen</t>
  </si>
  <si>
    <t>cduttchen@vsb.b.c.ca</t>
  </si>
  <si>
    <t>Drama Club</t>
  </si>
  <si>
    <t xml:space="preserve">Zone Competition Fees 
Costumes &amp; Props 
Poster Printing
Drama Fest Registration
Additional Drama Club Bins for props to transport.
</t>
  </si>
  <si>
    <t xml:space="preserve">January 21st or 22nd (TBD) Zone Festival </t>
  </si>
  <si>
    <t>Registration fees will be due in January</t>
  </si>
  <si>
    <t>Ticket sales to in school performance.</t>
  </si>
  <si>
    <t>This is the second year Van Tech has competed at Zones in Drama Fest. Last year students won awards for Outstanding monologue and Outstanding student written piece. The students have elected a president and are writing their second show together. They plan to have a booth at Clubs Day and are reaching out to grow their club. Some funding would help put on a show and help us build on last year's success. Because this is entirely after school, we'd like to use fund outside the Drama budget.</t>
  </si>
  <si>
    <t>e</t>
  </si>
  <si>
    <t>mrolland@vsb.bc.ca</t>
  </si>
  <si>
    <t>Marie Rolland</t>
  </si>
  <si>
    <t>Library Club Volunteers</t>
  </si>
  <si>
    <t>Club Volunteer Appreciation Celebration – $350
This event is intended to recognize and thank our student club volunteers for their time, dedication, and effort throughout the first part of the school year. 
Library Book Club – $1,080
We are requesting funding to purchase new books for the Book Club, allowing students to choose engaging reads that reflect their interests. Students will choose the new titles. 
Board Games-$100
We are kindly requesting $100 to purchase additional board games (Chess &amp; card games) for the library. These games are regularly used by students during FIT time, helping them build connections with their peers, develop social skills, and spend time away from their devices.</t>
  </si>
  <si>
    <t xml:space="preserve">The books will be used by new members and the games will be used next year by FIT students. </t>
  </si>
  <si>
    <t>We are planning for December</t>
  </si>
  <si>
    <t>November</t>
  </si>
  <si>
    <t>no</t>
  </si>
  <si>
    <t>Athletics</t>
  </si>
  <si>
    <t>Equipment</t>
  </si>
  <si>
    <t>The equipment (except for mouthguards) will be borrowed by future student-athletes, lowering barriers to participation due to cost.</t>
  </si>
  <si>
    <t>Now</t>
  </si>
  <si>
    <t>With a very energetic parent-coach who is trying to build the field hockey program to make it more accessible to female students, our goal is to find more opportunities for them to participate in school sports.  This funding will help offset costs for beginner players who don't have their own sticks and protective equipment.</t>
  </si>
  <si>
    <t>Athletics - Senior Boys Volleyball</t>
  </si>
  <si>
    <t>Grade 11;Grade 10;Grade 12;</t>
  </si>
  <si>
    <t>Provincial championship costs (accommodations mostly)</t>
  </si>
  <si>
    <t>Our senior boys team is a high profile team that we hope will motivate other students, male and female, to participate in volleyball and school sports, and feel pride in representing our school and community.</t>
  </si>
  <si>
    <t>December 2-5</t>
  </si>
  <si>
    <t>December 1</t>
  </si>
  <si>
    <t>Student athletic fees</t>
  </si>
  <si>
    <t>Our senior boys volleyball team is a top team in the province that will be contending for a provincial championship.  In supporting their accommodations at the provincial championships, they are able to showcase our school at the highest level of high school sport in BC.  Note: the team still needs to qualify for provincials.</t>
  </si>
  <si>
    <t>Athletics - Fall Pep Rally</t>
  </si>
  <si>
    <t>Fall pep rally, featuring our senior boys and girls volleyball teams, an expected audience of about 800, and fun games to increase school spirit.  The funds will be used to help decorate the gym, and buying prizes for interactive game winners.</t>
  </si>
  <si>
    <t>To increase sense of belonging and school pride to younger students.</t>
  </si>
  <si>
    <t>Oct. 28</t>
  </si>
  <si>
    <t>Thanks!</t>
  </si>
  <si>
    <t>Athletics - Winter Pep Rally</t>
  </si>
  <si>
    <t>Winter pep rally, featuring our senior boys and girls basketball teams, an expected audience of about 800, and fun games to increase school spirit.  The funds will be used to help decorate the gym, and buying prizes for interactive game winners.</t>
  </si>
  <si>
    <t>December 9</t>
  </si>
  <si>
    <t>Thank you!</t>
  </si>
  <si>
    <t>Trivia Club</t>
  </si>
  <si>
    <t>Entry fees to trivia competitions against other schools</t>
  </si>
  <si>
    <t>November 21</t>
  </si>
  <si>
    <t>The bulk of the team is in grade 12, who finished 4th in the province in the junior category as grade 10 students 2 years ago.  They hope to go out with a bang this year and hopefully qualify for the national championships.</t>
  </si>
  <si>
    <t>uhtwiss@vsb.bc.ca</t>
  </si>
  <si>
    <t>Ursula Twiss</t>
  </si>
  <si>
    <t>Newcomers Welcome Club, ELL department</t>
  </si>
  <si>
    <t xml:space="preserve">We would like to buy several sets of three different games to run tournaments. </t>
  </si>
  <si>
    <t xml:space="preserve">These games will last many years and will provide opportunities for connection and community engagement for a long time. </t>
  </si>
  <si>
    <t>2026-2027 and many years to follow</t>
  </si>
  <si>
    <t>n/a</t>
  </si>
  <si>
    <t xml:space="preserve">We were given money to purchase games last year and it's been so positive and successful that we would like to expand this activity and offering. </t>
  </si>
  <si>
    <t>lhagglund@vsb.bc.ca</t>
  </si>
  <si>
    <t>Leanne Hagglund</t>
  </si>
  <si>
    <t>Counselling</t>
  </si>
  <si>
    <t>Grade 8;Grade 9</t>
  </si>
  <si>
    <t>White Hatter Presentation on AI</t>
  </si>
  <si>
    <t>Students will have a better understanding of pros/cons of AI in their school and everyday lives</t>
  </si>
  <si>
    <t>December 10th, 2026</t>
  </si>
  <si>
    <t>N/A</t>
  </si>
  <si>
    <t>Approx #</t>
  </si>
  <si>
    <t>Build momentum and community within the school.  This is the second year of Drama club going to Zones and the club has grown since last year. We're attending Clubs Day and it is student run and it is their initiative.</t>
  </si>
  <si>
    <t>Previously Funded?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</si>
</sst>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22" fontId="0" fillId="0" borderId="0" xfId="0" applyNumberFormat="1"/>
    <xf numFmtId="49" fontId="0" fillId="0" borderId="0" xfId="0" applyNumberFormat="1"/>
    <xf numFmtId="0" fontId="0" fillId="0" borderId="0" xfId="0" applyAlignment="1">
      <alignment wrapText="1"/>
    </xf>
    <xf numFmtId="49" fontId="0" fillId="0" borderId="0" xfId="0" applyNumberFormat="1" applyAlignment="1">
      <alignment wrapText="1"/>
    </xf>
    <xf numFmtId="43" fontId="0" fillId="0" borderId="0" xfId="1" applyFont="1" applyAlignment="1">
      <alignment wrapText="1"/>
    </xf>
  </cellXfs>
  <cellStyles count="2">
    <cellStyle name="Comma" xfId="1" builtinId="3"/>
    <cellStyle name="Normal" xfId="0" builtinId="0"/>
  </cellStyles>
  <dxfs count="38">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U24" totalsRowCount="1">
  <autoFilter ref="A1:U23" xr:uid="{00000000-0009-0000-0100-000001000000}"/>
  <tableColumns count="21">
    <tableColumn id="1" xr3:uid="{00000000-0010-0000-0000-000001000000}" name="1" dataDxfId="37" totalsRowDxfId="36">
      <extLst>
        <ext xmlns:xlmsforms="http://schemas.microsoft.com/office/spreadsheetml/2023/msForms" uri="{FCC71383-01E1-4257-9335-427F07BE8D7F}">
          <xlmsforms:question id="id"/>
        </ext>
      </extLst>
    </tableColumn>
    <tableColumn id="2" xr3:uid="{00000000-0010-0000-0000-000002000000}" name="Start time">
      <extLst>
        <ext xmlns:xlmsforms="http://schemas.microsoft.com/office/spreadsheetml/2023/msForms" uri="{FCC71383-01E1-4257-9335-427F07BE8D7F}">
          <xlmsforms:question id="startDate"/>
        </ext>
      </extLst>
    </tableColumn>
    <tableColumn id="3" xr3:uid="{00000000-0010-0000-0000-000003000000}" name="Completion time">
      <extLst>
        <ext xmlns:xlmsforms="http://schemas.microsoft.com/office/spreadsheetml/2023/msForms" uri="{FCC71383-01E1-4257-9335-427F07BE8D7F}">
          <xlmsforms:question id="submitDate"/>
        </ext>
      </extLst>
    </tableColumn>
    <tableColumn id="4" xr3:uid="{00000000-0010-0000-0000-000004000000}" name="Email" dataDxfId="35" totalsRowDxfId="34">
      <extLst>
        <ext xmlns:xlmsforms="http://schemas.microsoft.com/office/spreadsheetml/2023/msForms" uri="{FCC71383-01E1-4257-9335-427F07BE8D7F}">
          <xlmsforms:question id="responder"/>
        </ext>
      </extLst>
    </tableColumn>
    <tableColumn id="5" xr3:uid="{00000000-0010-0000-0000-000005000000}" name="Name" dataDxfId="33" totalsRowDxfId="32">
      <extLst>
        <ext xmlns:xlmsforms="http://schemas.microsoft.com/office/spreadsheetml/2023/msForms" uri="{FCC71383-01E1-4257-9335-427F07BE8D7F}">
          <xlmsforms:question id="responderName"/>
        </ext>
      </extLst>
    </tableColumn>
    <tableColumn id="6" xr3:uid="{00000000-0010-0000-0000-000006000000}" name="Name1" dataDxfId="31" totalsRowDxfId="30">
      <extLst>
        <ext xmlns:xlmsforms="http://schemas.microsoft.com/office/spreadsheetml/2023/msForms" uri="{FCC71383-01E1-4257-9335-427F07BE8D7F}">
          <xlmsforms:question id="r1bbea6a3c8e74c2abd2654ce58f0c933"/>
        </ext>
      </extLst>
    </tableColumn>
    <tableColumn id="7" xr3:uid="{00000000-0010-0000-0000-000007000000}" name="Email Address" dataDxfId="29" totalsRowDxfId="28">
      <extLst>
        <ext xmlns:xlmsforms="http://schemas.microsoft.com/office/spreadsheetml/2023/msForms" uri="{FCC71383-01E1-4257-9335-427F07BE8D7F}">
          <xlmsforms:question id="r2af3398ef33a44fdb34bfab15b1d35c3"/>
        </ext>
      </extLst>
    </tableColumn>
    <tableColumn id="8" xr3:uid="{00000000-0010-0000-0000-000008000000}" name="Department &amp; Subject, Program Area or Club Name " dataDxfId="27" totalsRowDxfId="26">
      <extLst>
        <ext xmlns:xlmsforms="http://schemas.microsoft.com/office/spreadsheetml/2023/msForms" uri="{FCC71383-01E1-4257-9335-427F07BE8D7F}">
          <xlmsforms:question id="r8b201b991690498b81bfff255506b78f"/>
        </ext>
      </extLst>
    </tableColumn>
    <tableColumn id="9" xr3:uid="{00000000-0010-0000-0000-000009000000}" name="Grade of students benefitting (Check all that apply)" dataDxfId="25" totalsRowDxfId="24">
      <extLst>
        <ext xmlns:xlmsforms="http://schemas.microsoft.com/office/spreadsheetml/2023/msForms" uri="{FCC71383-01E1-4257-9335-427F07BE8D7F}">
          <xlmsforms:question id="re08a9cea7b3e40cf890a0b6842ce3a8d"/>
        </ext>
      </extLst>
    </tableColumn>
    <tableColumn id="10" xr3:uid="{00000000-0010-0000-0000-00000A000000}" name="Approx #" dataDxfId="23" totalsRowDxfId="22">
      <extLst>
        <ext xmlns:xlmsforms="http://schemas.microsoft.com/office/spreadsheetml/2023/msForms" uri="{FCC71383-01E1-4257-9335-427F07BE8D7F}">
          <xlmsforms:question id="rb502a83bc2f24cc2bb361c3fef94ba90"/>
        </ext>
      </extLst>
    </tableColumn>
    <tableColumn id="11" xr3:uid="{00000000-0010-0000-0000-00000B000000}" name="What will the funds be used for?" dataDxfId="21" totalsRowDxfId="20">
      <extLst>
        <ext xmlns:xlmsforms="http://schemas.microsoft.com/office/spreadsheetml/2023/msForms" uri="{FCC71383-01E1-4257-9335-427F07BE8D7F}">
          <xlmsforms:question id="rd3bdd26c04af4caabcc0e1530393e42d"/>
        </ext>
      </extLst>
    </tableColumn>
    <tableColumn id="12" xr3:uid="{00000000-0010-0000-0000-00000C000000}" name="Will the purchase benefit students in future years?" dataDxfId="19" totalsRowDxfId="18">
      <extLst>
        <ext xmlns:xlmsforms="http://schemas.microsoft.com/office/spreadsheetml/2023/msForms" uri="{FCC71383-01E1-4257-9335-427F07BE8D7F}">
          <xlmsforms:question id="r97f95e8b48e5468c9f5188c886e04944"/>
        </ext>
      </extLst>
    </tableColumn>
    <tableColumn id="13" xr3:uid="{00000000-0010-0000-0000-00000D000000}" name="If yes, please provide details.  When?" dataDxfId="17" totalsRowDxfId="16">
      <extLst>
        <ext xmlns:xlmsforms="http://schemas.microsoft.com/office/spreadsheetml/2023/msForms" uri="{FCC71383-01E1-4257-9335-427F07BE8D7F}">
          <xlmsforms:question id="ra5edcf6839364492afdda98a0ab28ee0"/>
        </ext>
      </extLst>
    </tableColumn>
    <tableColumn id="14" xr3:uid="{00000000-0010-0000-0000-00000E000000}" name="If you answered &quot;Maybe&quot; in question 6, please explain." dataDxfId="15" totalsRowDxfId="14">
      <extLst>
        <ext xmlns:xlmsforms="http://schemas.microsoft.com/office/spreadsheetml/2023/msForms" uri="{FCC71383-01E1-4257-9335-427F07BE8D7F}">
          <xlmsforms:question id="rf9197053150b4140a1441726ab0dedf3"/>
        </ext>
      </extLst>
    </tableColumn>
    <tableColumn id="15" xr3:uid="{00000000-0010-0000-0000-00000F000000}" name="Previously Funded?" dataDxfId="13" totalsRowDxfId="12">
      <extLst>
        <ext xmlns:xlmsforms="http://schemas.microsoft.com/office/spreadsheetml/2023/msForms" uri="{FCC71383-01E1-4257-9335-427F07BE8D7F}">
          <xlmsforms:question id="r310368b8a1cb4f95a2c1ea4498e1c531"/>
        </ext>
      </extLst>
    </tableColumn>
    <tableColumn id="16" xr3:uid="{00000000-0010-0000-0000-000010000000}" name="Date of event (if applicable)" dataDxfId="11" totalsRowDxfId="10">
      <extLst>
        <ext xmlns:xlmsforms="http://schemas.microsoft.com/office/spreadsheetml/2023/msForms" uri="{FCC71383-01E1-4257-9335-427F07BE8D7F}">
          <xlmsforms:question id="re30e9d6025664d9eace0c4f266b9a223"/>
        </ext>
      </extLst>
    </tableColumn>
    <tableColumn id="17" xr3:uid="{00000000-0010-0000-0000-000011000000}" name="Date funds are required" dataDxfId="9" totalsRowDxfId="8">
      <extLst>
        <ext xmlns:xlmsforms="http://schemas.microsoft.com/office/spreadsheetml/2023/msForms" uri="{FCC71383-01E1-4257-9335-427F07BE8D7F}">
          <xlmsforms:question id="r6670ea7bf6e44038857c4129249078c4"/>
        </ext>
      </extLst>
    </tableColumn>
    <tableColumn id="18" xr3:uid="{00000000-0010-0000-0000-000012000000}" name="Describe any additional funding sources, if any." dataDxfId="7" totalsRowDxfId="6">
      <extLst>
        <ext xmlns:xlmsforms="http://schemas.microsoft.com/office/spreadsheetml/2023/msForms" uri="{FCC71383-01E1-4257-9335-427F07BE8D7F}">
          <xlmsforms:question id="r589e55ecd9fe4f61b16a83932f419c4e"/>
        </ext>
      </extLst>
    </tableColumn>
    <tableColumn id="19" xr3:uid="{00000000-0010-0000-0000-000013000000}" name="Total approximate cost of event or item(s)" dataDxfId="5" totalsRowDxfId="4" dataCellStyle="Comma">
      <extLst>
        <ext xmlns:xlmsforms="http://schemas.microsoft.com/office/spreadsheetml/2023/msForms" uri="{FCC71383-01E1-4257-9335-427F07BE8D7F}">
          <xlmsforms:question id="r0700831848a74d9cb37034a4c086789b"/>
        </ext>
      </extLst>
    </tableColumn>
    <tableColumn id="20" xr3:uid="{00000000-0010-0000-0000-000014000000}" name="Amount requested from PAC" totalsRowFunction="sum" dataDxfId="3" totalsRowDxfId="2" dataCellStyle="Comma">
      <extLst>
        <ext xmlns:xlmsforms="http://schemas.microsoft.com/office/spreadsheetml/2023/msForms" uri="{FCC71383-01E1-4257-9335-427F07BE8D7F}">
          <xlmsforms:question id="r15f5d49d5c2a48d5b4feab96081a5ec5"/>
        </ext>
      </extLst>
    </tableColumn>
    <tableColumn id="21" xr3:uid="{00000000-0010-0000-0000-000015000000}" name="Do you want to add any additional information about this request?" dataDxfId="1" totalsRowDxfId="0">
      <extLst>
        <ext xmlns:xlmsforms="http://schemas.microsoft.com/office/spreadsheetml/2023/msForms" uri="{FCC71383-01E1-4257-9335-427F07BE8D7F}">
          <xlmsforms:question id="rb5ba3d0688e6424480d2ee811632e6c4"/>
        </ext>
      </extLst>
    </tableColumn>
  </tableColumns>
  <tableStyleInfo name="TableStyleMedium2" showFirstColumn="0" showLastColumn="0" showRowStripes="1" showColumnStripes="0"/>
  <extLst>
    <ext xmlns:xlmsforms="http://schemas.microsoft.com/office/spreadsheetml/2023/msForms" uri="{839C7E11-91E4-4DBD-9C5D-0DEA604FA9AC}">
      <xlmsforms:msForm id="WC6KCzB7CEq6t9dVWeDjpY8YaDj9JmhLnGoEQcqWojVUM1NVSDhMV1M1RlVBQUZRVUdFOUpKQkc4Ui4u" isFormConnected="1" maxResponseId="22" latestEventMarker="1">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r1bbea6a3c8e74c2abd2654ce58f0c933</xlmsforms:syncedQuestionId>
        <xlmsforms:syncedQuestionId>r2af3398ef33a44fdb34bfab15b1d35c3</xlmsforms:syncedQuestionId>
        <xlmsforms:syncedQuestionId>r8b201b991690498b81bfff255506b78f</xlmsforms:syncedQuestionId>
        <xlmsforms:syncedQuestionId>re08a9cea7b3e40cf890a0b6842ce3a8d</xlmsforms:syncedQuestionId>
        <xlmsforms:syncedQuestionId>rb502a83bc2f24cc2bb361c3fef94ba90</xlmsforms:syncedQuestionId>
        <xlmsforms:syncedQuestionId>rd3bdd26c04af4caabcc0e1530393e42d</xlmsforms:syncedQuestionId>
        <xlmsforms:syncedQuestionId>r97f95e8b48e5468c9f5188c886e04944</xlmsforms:syncedQuestionId>
        <xlmsforms:syncedQuestionId>ra5edcf6839364492afdda98a0ab28ee0</xlmsforms:syncedQuestionId>
        <xlmsforms:syncedQuestionId>rf9197053150b4140a1441726ab0dedf3</xlmsforms:syncedQuestionId>
        <xlmsforms:syncedQuestionId>r310368b8a1cb4f95a2c1ea4498e1c531</xlmsforms:syncedQuestionId>
        <xlmsforms:syncedQuestionId>re30e9d6025664d9eace0c4f266b9a223</xlmsforms:syncedQuestionId>
        <xlmsforms:syncedQuestionId>r6670ea7bf6e44038857c4129249078c4</xlmsforms:syncedQuestionId>
        <xlmsforms:syncedQuestionId>r589e55ecd9fe4f61b16a83932f419c4e</xlmsforms:syncedQuestionId>
        <xlmsforms:syncedQuestionId>r0700831848a74d9cb37034a4c086789b</xlmsforms:syncedQuestionId>
        <xlmsforms:syncedQuestionId>r15f5d49d5c2a48d5b4feab96081a5ec5</xlmsforms:syncedQuestionId>
        <xlmsforms:syncedQuestionId>rb5ba3d0688e6424480d2ee811632e6c4</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4"/>
  <sheetViews>
    <sheetView tabSelected="1" topLeftCell="H20" workbookViewId="0">
      <selection activeCell="K14" sqref="K14"/>
    </sheetView>
  </sheetViews>
  <sheetFormatPr defaultColWidth="8.85546875" defaultRowHeight="15" x14ac:dyDescent="0.25"/>
  <cols>
    <col min="1" max="1" width="4.140625" customWidth="1"/>
    <col min="2" max="4" width="20" hidden="1" customWidth="1"/>
    <col min="5" max="5" width="17.5703125" hidden="1" customWidth="1"/>
    <col min="6" max="6" width="20" bestFit="1" customWidth="1"/>
    <col min="7" max="7" width="20" style="3" hidden="1" customWidth="1"/>
    <col min="8" max="8" width="20" style="3" bestFit="1" customWidth="1"/>
    <col min="9" max="9" width="12" style="3" customWidth="1"/>
    <col min="10" max="10" width="10.28515625" style="3" customWidth="1"/>
    <col min="11" max="11" width="52.28515625" style="3" customWidth="1"/>
    <col min="12" max="13" width="20" style="3" bestFit="1" customWidth="1"/>
    <col min="14" max="14" width="20" style="3" hidden="1" customWidth="1"/>
    <col min="15" max="15" width="10.28515625" style="3" customWidth="1"/>
    <col min="16" max="16" width="19.7109375" style="3" customWidth="1"/>
    <col min="17" max="17" width="19.5703125" style="3" customWidth="1"/>
    <col min="18" max="18" width="20" style="3" bestFit="1" customWidth="1"/>
    <col min="19" max="19" width="10.140625" style="3" customWidth="1"/>
    <col min="20" max="20" width="11.7109375" style="3" customWidth="1"/>
    <col min="21" max="21" width="31" style="3" customWidth="1"/>
    <col min="22" max="22" width="23.42578125" customWidth="1"/>
  </cols>
  <sheetData>
    <row r="1" spans="1:36" ht="75" x14ac:dyDescent="0.25">
      <c r="A1" t="s">
        <v>0</v>
      </c>
      <c r="B1" t="s">
        <v>1</v>
      </c>
      <c r="C1" t="s">
        <v>2</v>
      </c>
      <c r="D1" t="s">
        <v>3</v>
      </c>
      <c r="E1" t="s">
        <v>4</v>
      </c>
      <c r="F1" t="s">
        <v>5</v>
      </c>
      <c r="G1" s="3" t="s">
        <v>6</v>
      </c>
      <c r="H1" s="3" t="s">
        <v>7</v>
      </c>
      <c r="I1" s="3" t="s">
        <v>8</v>
      </c>
      <c r="J1" s="3" t="s">
        <v>193</v>
      </c>
      <c r="K1" s="3" t="s">
        <v>9</v>
      </c>
      <c r="L1" s="3" t="s">
        <v>10</v>
      </c>
      <c r="M1" s="3" t="s">
        <v>11</v>
      </c>
      <c r="N1" s="3" t="s">
        <v>12</v>
      </c>
      <c r="O1" s="3" t="s">
        <v>195</v>
      </c>
      <c r="P1" s="3" t="s">
        <v>13</v>
      </c>
      <c r="Q1" s="3" t="s">
        <v>14</v>
      </c>
      <c r="R1" s="3" t="s">
        <v>15</v>
      </c>
      <c r="S1" s="3" t="s">
        <v>16</v>
      </c>
      <c r="T1" s="3" t="s">
        <v>17</v>
      </c>
      <c r="U1" s="3" t="s">
        <v>18</v>
      </c>
    </row>
    <row r="2" spans="1:36" ht="90" x14ac:dyDescent="0.25">
      <c r="A2">
        <v>1</v>
      </c>
      <c r="B2" s="1">
        <v>46294.647893518515</v>
      </c>
      <c r="C2" s="1">
        <v>46294.651400462964</v>
      </c>
      <c r="D2" t="s">
        <v>19</v>
      </c>
      <c r="E2" t="s">
        <v>20</v>
      </c>
      <c r="F2" t="s">
        <v>20</v>
      </c>
      <c r="G2" s="3" t="s">
        <v>19</v>
      </c>
      <c r="H2" s="3" t="s">
        <v>21</v>
      </c>
      <c r="I2" s="3" t="s">
        <v>22</v>
      </c>
      <c r="J2" s="3">
        <v>200</v>
      </c>
      <c r="K2" s="3" t="s">
        <v>23</v>
      </c>
      <c r="L2" s="3" t="s">
        <v>24</v>
      </c>
      <c r="M2" s="3" t="s">
        <v>25</v>
      </c>
      <c r="O2" s="3" t="s">
        <v>24</v>
      </c>
      <c r="Q2" s="3" t="s">
        <v>26</v>
      </c>
      <c r="R2" s="3" t="s">
        <v>27</v>
      </c>
      <c r="S2" s="5">
        <v>200</v>
      </c>
      <c r="T2" s="5">
        <v>200</v>
      </c>
      <c r="U2" s="3" t="s">
        <v>28</v>
      </c>
    </row>
    <row r="3" spans="1:36" ht="120" x14ac:dyDescent="0.25">
      <c r="A3">
        <v>2</v>
      </c>
      <c r="B3" s="1">
        <v>46294.901446759257</v>
      </c>
      <c r="C3" s="1">
        <v>46294.906770833331</v>
      </c>
      <c r="D3" t="s">
        <v>29</v>
      </c>
      <c r="E3" t="s">
        <v>30</v>
      </c>
      <c r="F3" t="s">
        <v>30</v>
      </c>
      <c r="G3" s="3" t="s">
        <v>29</v>
      </c>
      <c r="H3" s="3" t="s">
        <v>31</v>
      </c>
      <c r="I3" s="3" t="s">
        <v>32</v>
      </c>
      <c r="J3" s="3">
        <v>400</v>
      </c>
      <c r="K3" s="3" t="s">
        <v>33</v>
      </c>
      <c r="L3" s="3" t="s">
        <v>34</v>
      </c>
      <c r="O3" s="3" t="s">
        <v>34</v>
      </c>
      <c r="P3" s="3" t="s">
        <v>35</v>
      </c>
      <c r="Q3" s="3" t="s">
        <v>36</v>
      </c>
      <c r="S3" s="5">
        <v>500</v>
      </c>
      <c r="T3" s="5">
        <v>500</v>
      </c>
      <c r="U3" s="3" t="s">
        <v>37</v>
      </c>
    </row>
    <row r="4" spans="1:36" ht="180" x14ac:dyDescent="0.25">
      <c r="A4">
        <v>3</v>
      </c>
      <c r="B4" s="1">
        <v>46295.646886574075</v>
      </c>
      <c r="C4" s="1">
        <v>46295.654050925928</v>
      </c>
      <c r="D4" t="s">
        <v>29</v>
      </c>
      <c r="E4" t="s">
        <v>30</v>
      </c>
      <c r="F4" t="s">
        <v>30</v>
      </c>
      <c r="G4" s="3" t="s">
        <v>29</v>
      </c>
      <c r="H4" s="3" t="s">
        <v>38</v>
      </c>
      <c r="I4" s="3" t="s">
        <v>39</v>
      </c>
      <c r="J4" s="3">
        <v>100</v>
      </c>
      <c r="K4" s="3" t="s">
        <v>40</v>
      </c>
      <c r="L4" s="3" t="s">
        <v>34</v>
      </c>
      <c r="O4" s="3" t="s">
        <v>24</v>
      </c>
      <c r="P4" s="3" t="s">
        <v>41</v>
      </c>
      <c r="Q4" s="3" t="s">
        <v>42</v>
      </c>
      <c r="S4" s="5">
        <v>750</v>
      </c>
      <c r="T4" s="5">
        <v>750</v>
      </c>
      <c r="U4" s="3" t="s">
        <v>43</v>
      </c>
    </row>
    <row r="5" spans="1:36" ht="120" x14ac:dyDescent="0.25">
      <c r="A5">
        <v>4</v>
      </c>
      <c r="B5" s="1">
        <v>46295.790046296293</v>
      </c>
      <c r="C5" s="1">
        <v>46295.870011574072</v>
      </c>
      <c r="D5" t="s">
        <v>44</v>
      </c>
      <c r="E5" t="s">
        <v>45</v>
      </c>
      <c r="F5" t="s">
        <v>45</v>
      </c>
      <c r="G5" s="3" t="s">
        <v>44</v>
      </c>
      <c r="H5" s="3" t="s">
        <v>46</v>
      </c>
      <c r="I5" s="3" t="s">
        <v>47</v>
      </c>
      <c r="J5" s="3">
        <v>1550</v>
      </c>
      <c r="K5" s="3" t="s">
        <v>48</v>
      </c>
      <c r="L5" s="3" t="s">
        <v>24</v>
      </c>
      <c r="M5" s="3" t="s">
        <v>49</v>
      </c>
      <c r="O5" s="3" t="s">
        <v>24</v>
      </c>
      <c r="P5" s="3" t="s">
        <v>50</v>
      </c>
      <c r="Q5" s="3" t="s">
        <v>51</v>
      </c>
      <c r="R5" s="3" t="s">
        <v>52</v>
      </c>
      <c r="S5" s="5">
        <v>1350</v>
      </c>
      <c r="T5" s="5">
        <v>1350</v>
      </c>
      <c r="U5" s="3" t="s">
        <v>53</v>
      </c>
    </row>
    <row r="6" spans="1:36" ht="240" x14ac:dyDescent="0.25">
      <c r="A6">
        <v>5</v>
      </c>
      <c r="B6" s="1">
        <v>46295.954606481479</v>
      </c>
      <c r="C6" s="1">
        <v>46295.962013888886</v>
      </c>
      <c r="D6" t="s">
        <v>54</v>
      </c>
      <c r="E6" t="s">
        <v>55</v>
      </c>
      <c r="F6" t="s">
        <v>55</v>
      </c>
      <c r="G6" s="3" t="s">
        <v>54</v>
      </c>
      <c r="H6" s="3" t="s">
        <v>56</v>
      </c>
      <c r="I6" s="3" t="s">
        <v>47</v>
      </c>
      <c r="J6" s="3">
        <v>120</v>
      </c>
      <c r="K6" s="3" t="s">
        <v>57</v>
      </c>
      <c r="L6" s="3" t="s">
        <v>24</v>
      </c>
      <c r="M6" s="3" t="s">
        <v>58</v>
      </c>
      <c r="O6" s="3" t="s">
        <v>24</v>
      </c>
      <c r="P6" s="3" t="s">
        <v>59</v>
      </c>
      <c r="Q6" s="3" t="s">
        <v>59</v>
      </c>
      <c r="R6" s="3" t="s">
        <v>60</v>
      </c>
      <c r="S6" s="5">
        <v>900</v>
      </c>
      <c r="T6" s="5">
        <v>900</v>
      </c>
      <c r="U6" s="3" t="s">
        <v>61</v>
      </c>
    </row>
    <row r="7" spans="1:36" ht="180" x14ac:dyDescent="0.25">
      <c r="A7">
        <v>6</v>
      </c>
      <c r="B7" s="1">
        <v>46296.395474537036</v>
      </c>
      <c r="C7" s="1">
        <v>46296.425636574073</v>
      </c>
      <c r="D7" t="s">
        <v>62</v>
      </c>
      <c r="E7" t="s">
        <v>63</v>
      </c>
      <c r="F7" t="s">
        <v>64</v>
      </c>
      <c r="G7" s="3" t="s">
        <v>62</v>
      </c>
      <c r="H7" s="3" t="s">
        <v>65</v>
      </c>
      <c r="I7" s="3" t="s">
        <v>47</v>
      </c>
      <c r="J7" s="3">
        <v>300</v>
      </c>
      <c r="K7" s="3" t="s">
        <v>66</v>
      </c>
      <c r="L7" s="3" t="s">
        <v>24</v>
      </c>
      <c r="M7" s="3" t="s">
        <v>67</v>
      </c>
      <c r="O7" s="3" t="s">
        <v>34</v>
      </c>
      <c r="P7" s="3" t="s">
        <v>68</v>
      </c>
      <c r="Q7" s="3" t="s">
        <v>69</v>
      </c>
      <c r="R7" s="3" t="s">
        <v>70</v>
      </c>
      <c r="S7" s="5">
        <v>1500</v>
      </c>
      <c r="T7" s="5">
        <v>1500</v>
      </c>
      <c r="U7" s="3" t="s">
        <v>71</v>
      </c>
    </row>
    <row r="8" spans="1:36" ht="225" x14ac:dyDescent="0.25">
      <c r="A8">
        <v>7</v>
      </c>
      <c r="B8" s="1">
        <v>46296.634131944447</v>
      </c>
      <c r="C8" s="1">
        <v>46296.63721064815</v>
      </c>
      <c r="D8" t="s">
        <v>72</v>
      </c>
      <c r="E8" t="s">
        <v>73</v>
      </c>
      <c r="F8" t="s">
        <v>74</v>
      </c>
      <c r="G8" s="3" t="s">
        <v>72</v>
      </c>
      <c r="H8" s="3" t="s">
        <v>75</v>
      </c>
      <c r="I8" s="3" t="s">
        <v>76</v>
      </c>
      <c r="J8" s="3">
        <v>30</v>
      </c>
      <c r="K8" s="3" t="s">
        <v>77</v>
      </c>
      <c r="L8" s="3" t="s">
        <v>24</v>
      </c>
      <c r="M8" s="3" t="s">
        <v>78</v>
      </c>
      <c r="O8" s="3" t="s">
        <v>24</v>
      </c>
      <c r="P8" s="3" t="s">
        <v>79</v>
      </c>
      <c r="Q8" s="3" t="s">
        <v>80</v>
      </c>
      <c r="R8" s="3" t="s">
        <v>81</v>
      </c>
      <c r="S8" s="5">
        <v>4370</v>
      </c>
      <c r="T8" s="5">
        <v>2000</v>
      </c>
      <c r="U8" s="3" t="s">
        <v>82</v>
      </c>
    </row>
    <row r="9" spans="1:36" ht="135" x14ac:dyDescent="0.25">
      <c r="A9">
        <v>8</v>
      </c>
      <c r="B9" s="1">
        <v>46296.637233796297</v>
      </c>
      <c r="C9" s="1">
        <v>46296.639907407407</v>
      </c>
      <c r="D9" t="s">
        <v>72</v>
      </c>
      <c r="E9" t="s">
        <v>73</v>
      </c>
      <c r="F9" t="s">
        <v>74</v>
      </c>
      <c r="G9" s="3" t="s">
        <v>72</v>
      </c>
      <c r="H9" s="3" t="s">
        <v>83</v>
      </c>
      <c r="I9" s="3" t="s">
        <v>47</v>
      </c>
      <c r="J9" s="3">
        <v>50</v>
      </c>
      <c r="K9" s="3" t="s">
        <v>84</v>
      </c>
      <c r="L9" s="3" t="s">
        <v>24</v>
      </c>
      <c r="M9" s="3" t="s">
        <v>85</v>
      </c>
      <c r="O9" s="3" t="s">
        <v>24</v>
      </c>
      <c r="P9" s="3" t="s">
        <v>86</v>
      </c>
      <c r="Q9" s="3" t="s">
        <v>87</v>
      </c>
      <c r="R9" s="3" t="s">
        <v>88</v>
      </c>
      <c r="S9" s="5">
        <v>800.08</v>
      </c>
      <c r="T9" s="5">
        <v>800.08</v>
      </c>
      <c r="U9" s="3" t="s">
        <v>89</v>
      </c>
    </row>
    <row r="10" spans="1:36" ht="75" x14ac:dyDescent="0.25">
      <c r="A10">
        <v>9</v>
      </c>
      <c r="B10" s="1">
        <v>46297.376284722224</v>
      </c>
      <c r="C10" s="1">
        <v>46297.381018518521</v>
      </c>
      <c r="D10" t="s">
        <v>90</v>
      </c>
      <c r="E10" t="s">
        <v>91</v>
      </c>
      <c r="F10" t="s">
        <v>91</v>
      </c>
      <c r="G10" s="3" t="s">
        <v>90</v>
      </c>
      <c r="H10" s="3" t="s">
        <v>92</v>
      </c>
      <c r="I10" s="3" t="s">
        <v>47</v>
      </c>
      <c r="J10" s="3">
        <v>29</v>
      </c>
      <c r="K10" s="3" t="s">
        <v>93</v>
      </c>
      <c r="L10" s="3" t="s">
        <v>34</v>
      </c>
      <c r="O10" s="3" t="s">
        <v>34</v>
      </c>
      <c r="P10" s="3" t="s">
        <v>94</v>
      </c>
      <c r="Q10" s="3" t="s">
        <v>94</v>
      </c>
      <c r="S10" s="5">
        <v>636</v>
      </c>
      <c r="T10" s="5">
        <v>636</v>
      </c>
      <c r="U10" s="3" t="s">
        <v>95</v>
      </c>
    </row>
    <row r="11" spans="1:36" ht="150" x14ac:dyDescent="0.25">
      <c r="A11">
        <v>10</v>
      </c>
      <c r="B11" s="1">
        <v>46297.492673611108</v>
      </c>
      <c r="C11" s="1">
        <v>46297.564386574071</v>
      </c>
      <c r="D11" t="s">
        <v>96</v>
      </c>
      <c r="E11" t="s">
        <v>97</v>
      </c>
      <c r="F11" t="s">
        <v>98</v>
      </c>
      <c r="G11" s="3" t="s">
        <v>99</v>
      </c>
      <c r="H11" s="3" t="s">
        <v>100</v>
      </c>
      <c r="I11" s="3" t="s">
        <v>47</v>
      </c>
      <c r="J11" s="3">
        <v>30</v>
      </c>
      <c r="K11" s="3" t="s">
        <v>101</v>
      </c>
      <c r="L11" s="3" t="s">
        <v>102</v>
      </c>
      <c r="M11" s="3" t="s">
        <v>103</v>
      </c>
      <c r="N11" s="4"/>
      <c r="O11" s="3" t="s">
        <v>34</v>
      </c>
      <c r="P11" s="3" t="s">
        <v>104</v>
      </c>
      <c r="Q11" s="3" t="s">
        <v>105</v>
      </c>
      <c r="R11" s="3" t="s">
        <v>34</v>
      </c>
      <c r="S11" s="5">
        <v>300</v>
      </c>
      <c r="T11" s="5">
        <v>300</v>
      </c>
      <c r="U11" s="3" t="s">
        <v>106</v>
      </c>
    </row>
    <row r="12" spans="1:36" ht="135" x14ac:dyDescent="0.25">
      <c r="A12">
        <v>11</v>
      </c>
      <c r="B12" s="1">
        <v>46297.561296296299</v>
      </c>
      <c r="C12" s="1">
        <v>46297.565625000003</v>
      </c>
      <c r="D12" t="s">
        <v>107</v>
      </c>
      <c r="E12" t="s">
        <v>108</v>
      </c>
      <c r="F12" t="s">
        <v>109</v>
      </c>
      <c r="G12" s="3" t="s">
        <v>107</v>
      </c>
      <c r="H12" s="3" t="s">
        <v>110</v>
      </c>
      <c r="I12" s="3" t="s">
        <v>111</v>
      </c>
      <c r="J12" s="3">
        <v>15</v>
      </c>
      <c r="K12" s="3" t="s">
        <v>112</v>
      </c>
      <c r="L12" s="3" t="s">
        <v>24</v>
      </c>
      <c r="M12" s="3" t="s">
        <v>113</v>
      </c>
      <c r="O12" s="3" t="s">
        <v>24</v>
      </c>
      <c r="P12" s="3" t="s">
        <v>114</v>
      </c>
      <c r="Q12" s="3" t="s">
        <v>115</v>
      </c>
      <c r="R12" s="3" t="s">
        <v>116</v>
      </c>
      <c r="S12" s="5">
        <v>750</v>
      </c>
      <c r="T12" s="5">
        <v>750</v>
      </c>
      <c r="U12" s="3" t="s">
        <v>117</v>
      </c>
    </row>
    <row r="13" spans="1:36" ht="105" x14ac:dyDescent="0.25">
      <c r="A13">
        <v>12</v>
      </c>
      <c r="B13" s="1">
        <v>46298.589004629626</v>
      </c>
      <c r="C13" s="1">
        <v>46298.591273148151</v>
      </c>
      <c r="D13" t="s">
        <v>107</v>
      </c>
      <c r="E13" t="s">
        <v>108</v>
      </c>
      <c r="F13" t="s">
        <v>118</v>
      </c>
      <c r="G13" s="3" t="s">
        <v>107</v>
      </c>
      <c r="H13" s="3" t="s">
        <v>110</v>
      </c>
      <c r="I13" s="3" t="s">
        <v>119</v>
      </c>
      <c r="J13" s="3">
        <v>25</v>
      </c>
      <c r="K13" s="3" t="s">
        <v>120</v>
      </c>
      <c r="L13" s="3" t="s">
        <v>34</v>
      </c>
      <c r="O13" s="3" t="s">
        <v>24</v>
      </c>
      <c r="P13" s="3" t="s">
        <v>121</v>
      </c>
      <c r="Q13" s="3" t="s">
        <v>122</v>
      </c>
      <c r="R13" s="3" t="s">
        <v>70</v>
      </c>
      <c r="S13" s="5">
        <v>1100</v>
      </c>
      <c r="T13" s="5">
        <v>1100</v>
      </c>
      <c r="U13" s="3" t="s">
        <v>123</v>
      </c>
    </row>
    <row r="14" spans="1:36" ht="345" x14ac:dyDescent="0.25">
      <c r="A14">
        <v>13</v>
      </c>
      <c r="B14" s="1">
        <v>46301.565937500003</v>
      </c>
      <c r="C14" s="1">
        <v>46301.587037037039</v>
      </c>
      <c r="D14" t="s">
        <v>124</v>
      </c>
      <c r="E14" t="s">
        <v>125</v>
      </c>
      <c r="F14" t="s">
        <v>125</v>
      </c>
      <c r="G14" s="3" t="s">
        <v>124</v>
      </c>
      <c r="H14" s="3" t="s">
        <v>126</v>
      </c>
      <c r="I14" s="3" t="s">
        <v>47</v>
      </c>
      <c r="J14" s="3">
        <v>100</v>
      </c>
      <c r="K14" s="3" t="s">
        <v>127</v>
      </c>
      <c r="L14" s="3" t="s">
        <v>24</v>
      </c>
      <c r="M14" s="3" t="s">
        <v>128</v>
      </c>
      <c r="O14" s="3" t="s">
        <v>24</v>
      </c>
      <c r="P14" s="3" t="s">
        <v>129</v>
      </c>
      <c r="Q14" s="3" t="s">
        <v>130</v>
      </c>
      <c r="R14" s="3" t="s">
        <v>131</v>
      </c>
      <c r="S14" s="5">
        <v>2500</v>
      </c>
      <c r="T14" s="5">
        <v>2500</v>
      </c>
      <c r="U14" s="3" t="s">
        <v>132</v>
      </c>
    </row>
    <row r="15" spans="1:36" ht="255" x14ac:dyDescent="0.25">
      <c r="A15">
        <v>14</v>
      </c>
      <c r="B15" s="1">
        <v>46301.843680555554</v>
      </c>
      <c r="C15" s="1">
        <v>46301.857986111114</v>
      </c>
      <c r="D15" t="s">
        <v>133</v>
      </c>
      <c r="E15" t="s">
        <v>134</v>
      </c>
      <c r="F15" t="s">
        <v>134</v>
      </c>
      <c r="G15" s="3" t="s">
        <v>135</v>
      </c>
      <c r="H15" s="3" t="s">
        <v>136</v>
      </c>
      <c r="I15" s="3" t="s">
        <v>47</v>
      </c>
      <c r="J15" s="3">
        <v>10</v>
      </c>
      <c r="K15" s="3" t="s">
        <v>137</v>
      </c>
      <c r="L15" s="3" t="s">
        <v>102</v>
      </c>
      <c r="M15" s="3" t="s">
        <v>194</v>
      </c>
      <c r="O15" s="3" t="s">
        <v>34</v>
      </c>
      <c r="P15" s="3" t="s">
        <v>138</v>
      </c>
      <c r="Q15" s="3" t="s">
        <v>139</v>
      </c>
      <c r="R15" s="3" t="s">
        <v>140</v>
      </c>
      <c r="S15" s="5">
        <v>500</v>
      </c>
      <c r="T15" s="5">
        <v>400</v>
      </c>
      <c r="U15" s="3" t="s">
        <v>141</v>
      </c>
      <c r="AJ15" t="s">
        <v>142</v>
      </c>
    </row>
    <row r="16" spans="1:36" ht="270" x14ac:dyDescent="0.25">
      <c r="A16">
        <v>15</v>
      </c>
      <c r="B16" s="1">
        <v>46302.377488425926</v>
      </c>
      <c r="C16" s="1">
        <v>46302.389745370368</v>
      </c>
      <c r="D16" t="s">
        <v>143</v>
      </c>
      <c r="E16" t="s">
        <v>144</v>
      </c>
      <c r="F16" t="s">
        <v>144</v>
      </c>
      <c r="G16" s="3" t="s">
        <v>143</v>
      </c>
      <c r="H16" s="3" t="s">
        <v>145</v>
      </c>
      <c r="I16" s="3" t="s">
        <v>47</v>
      </c>
      <c r="J16" s="3">
        <v>65</v>
      </c>
      <c r="K16" s="3" t="s">
        <v>146</v>
      </c>
      <c r="L16" s="3" t="s">
        <v>24</v>
      </c>
      <c r="M16" s="3" t="s">
        <v>147</v>
      </c>
      <c r="O16" s="3" t="s">
        <v>24</v>
      </c>
      <c r="P16" s="3" t="s">
        <v>148</v>
      </c>
      <c r="Q16" s="3" t="s">
        <v>149</v>
      </c>
      <c r="S16" s="5">
        <v>1530</v>
      </c>
      <c r="T16" s="5">
        <v>1530</v>
      </c>
      <c r="U16" s="3" t="s">
        <v>150</v>
      </c>
    </row>
    <row r="17" spans="1:21" ht="165" x14ac:dyDescent="0.25">
      <c r="A17">
        <v>16</v>
      </c>
      <c r="B17" s="1">
        <v>46304.546064814815</v>
      </c>
      <c r="C17" s="1">
        <v>46304.5934375</v>
      </c>
      <c r="D17" t="s">
        <v>72</v>
      </c>
      <c r="E17" t="s">
        <v>73</v>
      </c>
      <c r="F17" t="s">
        <v>74</v>
      </c>
      <c r="G17" s="3" t="s">
        <v>72</v>
      </c>
      <c r="H17" s="3" t="s">
        <v>151</v>
      </c>
      <c r="I17" s="3" t="s">
        <v>47</v>
      </c>
      <c r="J17" s="3">
        <v>20</v>
      </c>
      <c r="K17" s="3" t="s">
        <v>152</v>
      </c>
      <c r="L17" s="3" t="s">
        <v>24</v>
      </c>
      <c r="M17" s="3" t="s">
        <v>153</v>
      </c>
      <c r="O17" s="3" t="s">
        <v>34</v>
      </c>
      <c r="P17" s="3" t="s">
        <v>154</v>
      </c>
      <c r="Q17" s="3" t="s">
        <v>36</v>
      </c>
      <c r="S17" s="5">
        <v>500</v>
      </c>
      <c r="T17" s="5">
        <v>500</v>
      </c>
      <c r="U17" s="3" t="s">
        <v>155</v>
      </c>
    </row>
    <row r="18" spans="1:21" ht="180" x14ac:dyDescent="0.25">
      <c r="A18">
        <v>17</v>
      </c>
      <c r="B18" s="1">
        <v>46304.593460648146</v>
      </c>
      <c r="C18" s="1">
        <v>46304.601307870369</v>
      </c>
      <c r="D18" t="s">
        <v>72</v>
      </c>
      <c r="E18" t="s">
        <v>73</v>
      </c>
      <c r="F18" t="s">
        <v>74</v>
      </c>
      <c r="G18" s="3" t="s">
        <v>72</v>
      </c>
      <c r="H18" s="3" t="s">
        <v>156</v>
      </c>
      <c r="I18" s="3" t="s">
        <v>157</v>
      </c>
      <c r="J18" s="3">
        <v>15</v>
      </c>
      <c r="K18" s="3" t="s">
        <v>158</v>
      </c>
      <c r="L18" s="3" t="s">
        <v>24</v>
      </c>
      <c r="M18" s="3" t="s">
        <v>159</v>
      </c>
      <c r="O18" s="3" t="s">
        <v>34</v>
      </c>
      <c r="P18" s="3" t="s">
        <v>160</v>
      </c>
      <c r="Q18" s="3" t="s">
        <v>161</v>
      </c>
      <c r="R18" s="3" t="s">
        <v>162</v>
      </c>
      <c r="S18" s="5">
        <v>4000</v>
      </c>
      <c r="T18" s="5">
        <v>4000</v>
      </c>
      <c r="U18" s="3" t="s">
        <v>163</v>
      </c>
    </row>
    <row r="19" spans="1:21" ht="75" x14ac:dyDescent="0.25">
      <c r="A19">
        <v>18</v>
      </c>
      <c r="B19" s="1">
        <v>46304.890555555554</v>
      </c>
      <c r="C19" s="1">
        <v>46304.891099537039</v>
      </c>
      <c r="D19" t="s">
        <v>72</v>
      </c>
      <c r="E19" t="s">
        <v>73</v>
      </c>
      <c r="F19" t="s">
        <v>74</v>
      </c>
      <c r="G19" s="3" t="s">
        <v>72</v>
      </c>
      <c r="H19" s="3" t="s">
        <v>164</v>
      </c>
      <c r="I19" s="3" t="s">
        <v>47</v>
      </c>
      <c r="J19" s="3">
        <v>800</v>
      </c>
      <c r="K19" s="3" t="s">
        <v>165</v>
      </c>
      <c r="L19" s="3" t="s">
        <v>24</v>
      </c>
      <c r="M19" s="3" t="s">
        <v>166</v>
      </c>
      <c r="O19" s="3" t="s">
        <v>34</v>
      </c>
      <c r="P19" s="3" t="s">
        <v>167</v>
      </c>
      <c r="Q19" s="3" t="s">
        <v>167</v>
      </c>
      <c r="S19" s="5">
        <v>300</v>
      </c>
      <c r="T19" s="5">
        <v>300</v>
      </c>
      <c r="U19" s="3" t="s">
        <v>168</v>
      </c>
    </row>
    <row r="20" spans="1:21" ht="75" x14ac:dyDescent="0.25">
      <c r="A20">
        <v>19</v>
      </c>
      <c r="B20" s="1">
        <v>46304.891435185185</v>
      </c>
      <c r="C20" s="1">
        <v>46304.892708333333</v>
      </c>
      <c r="D20" t="s">
        <v>72</v>
      </c>
      <c r="E20" t="s">
        <v>73</v>
      </c>
      <c r="F20" t="s">
        <v>74</v>
      </c>
      <c r="G20" s="3" t="s">
        <v>72</v>
      </c>
      <c r="H20" s="3" t="s">
        <v>169</v>
      </c>
      <c r="I20" s="3" t="s">
        <v>47</v>
      </c>
      <c r="J20" s="3">
        <v>800</v>
      </c>
      <c r="K20" s="3" t="s">
        <v>170</v>
      </c>
      <c r="L20" s="3" t="s">
        <v>24</v>
      </c>
      <c r="M20" s="3" t="s">
        <v>166</v>
      </c>
      <c r="O20" s="3" t="s">
        <v>34</v>
      </c>
      <c r="P20" s="3" t="s">
        <v>171</v>
      </c>
      <c r="Q20" s="3" t="s">
        <v>171</v>
      </c>
      <c r="S20" s="5">
        <v>500</v>
      </c>
      <c r="T20" s="5">
        <v>500</v>
      </c>
      <c r="U20" s="3" t="s">
        <v>172</v>
      </c>
    </row>
    <row r="21" spans="1:21" ht="105" x14ac:dyDescent="0.25">
      <c r="A21">
        <v>20</v>
      </c>
      <c r="B21" s="1">
        <v>46304.892731481479</v>
      </c>
      <c r="C21" s="1">
        <v>46304.894270833334</v>
      </c>
      <c r="D21" t="s">
        <v>72</v>
      </c>
      <c r="E21" t="s">
        <v>73</v>
      </c>
      <c r="F21" t="s">
        <v>74</v>
      </c>
      <c r="G21" s="3" t="s">
        <v>72</v>
      </c>
      <c r="H21" s="3" t="s">
        <v>173</v>
      </c>
      <c r="I21" s="3" t="s">
        <v>39</v>
      </c>
      <c r="J21" s="3">
        <v>12</v>
      </c>
      <c r="K21" s="3" t="s">
        <v>174</v>
      </c>
      <c r="L21" s="3" t="s">
        <v>34</v>
      </c>
      <c r="O21" s="3" t="s">
        <v>34</v>
      </c>
      <c r="P21" s="3" t="s">
        <v>175</v>
      </c>
      <c r="Q21" s="3" t="s">
        <v>175</v>
      </c>
      <c r="S21" s="5">
        <v>240</v>
      </c>
      <c r="T21" s="5">
        <v>240</v>
      </c>
      <c r="U21" s="3" t="s">
        <v>176</v>
      </c>
    </row>
    <row r="22" spans="1:21" ht="120" x14ac:dyDescent="0.25">
      <c r="A22">
        <v>21</v>
      </c>
      <c r="B22" s="1">
        <v>46310.678599537037</v>
      </c>
      <c r="C22" s="1">
        <v>46310.680810185186</v>
      </c>
      <c r="D22" t="s">
        <v>177</v>
      </c>
      <c r="E22" t="s">
        <v>178</v>
      </c>
      <c r="F22" t="s">
        <v>178</v>
      </c>
      <c r="G22" s="3" t="s">
        <v>177</v>
      </c>
      <c r="H22" s="3" t="s">
        <v>179</v>
      </c>
      <c r="I22" s="3" t="s">
        <v>47</v>
      </c>
      <c r="J22" s="3">
        <v>100</v>
      </c>
      <c r="K22" s="3" t="s">
        <v>180</v>
      </c>
      <c r="L22" s="3" t="s">
        <v>24</v>
      </c>
      <c r="M22" s="3" t="s">
        <v>181</v>
      </c>
      <c r="O22" s="3" t="s">
        <v>24</v>
      </c>
      <c r="P22" s="3" t="s">
        <v>182</v>
      </c>
      <c r="Q22" s="3" t="s">
        <v>36</v>
      </c>
      <c r="R22" s="3" t="s">
        <v>183</v>
      </c>
      <c r="S22" s="5">
        <v>300</v>
      </c>
      <c r="T22" s="5">
        <v>300</v>
      </c>
      <c r="U22" s="3" t="s">
        <v>184</v>
      </c>
    </row>
    <row r="23" spans="1:21" ht="90" x14ac:dyDescent="0.25">
      <c r="A23">
        <v>22</v>
      </c>
      <c r="B23" s="1">
        <v>46316.244722222204</v>
      </c>
      <c r="C23" s="1">
        <v>46316.246319444399</v>
      </c>
      <c r="D23" s="2" t="s">
        <v>185</v>
      </c>
      <c r="E23" s="2" t="s">
        <v>186</v>
      </c>
      <c r="F23" s="2" t="s">
        <v>186</v>
      </c>
      <c r="G23" s="4" t="s">
        <v>185</v>
      </c>
      <c r="H23" s="4" t="s">
        <v>187</v>
      </c>
      <c r="I23" s="4" t="s">
        <v>188</v>
      </c>
      <c r="J23" s="3">
        <v>600</v>
      </c>
      <c r="K23" s="4" t="s">
        <v>189</v>
      </c>
      <c r="L23" s="4" t="s">
        <v>102</v>
      </c>
      <c r="M23" s="4" t="s">
        <v>190</v>
      </c>
      <c r="N23" s="4"/>
      <c r="O23" s="4" t="s">
        <v>24</v>
      </c>
      <c r="P23" s="4" t="s">
        <v>191</v>
      </c>
      <c r="Q23" s="4" t="s">
        <v>191</v>
      </c>
      <c r="R23" s="4"/>
      <c r="S23" s="5">
        <v>740</v>
      </c>
      <c r="T23" s="5">
        <v>740</v>
      </c>
      <c r="U23" s="4" t="s">
        <v>192</v>
      </c>
    </row>
    <row r="24" spans="1:21" x14ac:dyDescent="0.25">
      <c r="D24" s="2"/>
      <c r="E24" s="2"/>
      <c r="F24" s="2"/>
      <c r="G24" s="4"/>
      <c r="H24" s="4"/>
      <c r="I24" s="4"/>
      <c r="K24" s="4"/>
      <c r="L24" s="4"/>
      <c r="M24" s="4"/>
      <c r="N24" s="4"/>
      <c r="O24" s="4"/>
      <c r="P24" s="4"/>
      <c r="Q24" s="4"/>
      <c r="R24" s="4"/>
      <c r="T24" s="3">
        <f>SUBTOTAL(109,OfficeForms.Table[Amount requested from PAC])</f>
        <v>21796.080000000002</v>
      </c>
      <c r="U24" s="4"/>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Julie Cole</cp:lastModifiedBy>
  <cp:revision/>
  <dcterms:created xsi:type="dcterms:W3CDTF">2026-10-17T15:17:15Z</dcterms:created>
  <dcterms:modified xsi:type="dcterms:W3CDTF">2026-10-21T15:59:38Z</dcterms:modified>
  <cp:category/>
  <cp:contentStatus/>
</cp:coreProperties>
</file>